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<sst xmlns="http://schemas.openxmlformats.org/spreadsheetml/2006/main" count="149" uniqueCount="77">
  <si>
    <t>工事費内訳書</t>
  </si>
  <si>
    <t>住　　　　所</t>
  </si>
  <si>
    <t>商号又は名称</t>
  </si>
  <si>
    <t>代 表 者 名</t>
  </si>
  <si>
    <t>工 事 名</t>
  </si>
  <si>
    <t>Ｒ４徳土　徳島環状線　徳・昭和　橋梁修繕工事（担い手確保型）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</si>
  <si>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</si>
  <si>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</si>
  <si>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</si>
  <si>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</si>
  <si>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</si>
  <si>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</si>
  <si>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</si>
  <si>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</si>
  <si>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工場製作工</t>
  </si>
  <si>
    <t xml:space="preserve">工場製作工　</t>
  </si>
  <si>
    <t>ｹｰﾌﾞﾙ保護ｶﾊﾞｰ</t>
  </si>
  <si>
    <t>t</t>
  </si>
  <si>
    <t>ﾏﾝﾎｰﾙ改良</t>
  </si>
  <si>
    <t xml:space="preserve">検査路　</t>
  </si>
  <si>
    <t>工場純工事費</t>
  </si>
  <si>
    <t>工場管理費</t>
  </si>
  <si>
    <t>（工場製作原価）</t>
  </si>
  <si>
    <t>工場製品輸送工</t>
  </si>
  <si>
    <t>輸送工</t>
  </si>
  <si>
    <t>輸送
　ｹｰﾌﾞﾙ保護ｶﾊﾞｰ</t>
  </si>
  <si>
    <t>輸送
　ﾏﾝﾎｰﾙ</t>
  </si>
  <si>
    <t>輸送
　検査路</t>
  </si>
  <si>
    <t>橋梁補修工</t>
  </si>
  <si>
    <t>ｹｰﾌﾞﾙ被覆ｶﾊﾞｰ撤去</t>
  </si>
  <si>
    <t>m</t>
  </si>
  <si>
    <t>ｹｰﾌﾞﾙ被覆ｶﾊﾞｰ撤去材料</t>
  </si>
  <si>
    <t>箱</t>
  </si>
  <si>
    <t>中央分離帯防護柵撤去・復旧</t>
  </si>
  <si>
    <t>舗装撤去・復旧</t>
  </si>
  <si>
    <t>m2</t>
  </si>
  <si>
    <t>中央分離帯仮設防護柵設置・撤去</t>
  </si>
  <si>
    <t>仮ﾊﾞﾝﾄﾞ設置・既設ﾊﾞﾝﾄﾞ撤去</t>
  </si>
  <si>
    <t>個</t>
  </si>
  <si>
    <t>防食ﾃｰﾌﾟ設置</t>
  </si>
  <si>
    <t>ｹｰﾌﾞﾙﾊﾞﾝﾄﾞ復旧</t>
  </si>
  <si>
    <t>主塔ｻﾄﾞﾙ防食ｶﾊﾞｰ撤去</t>
  </si>
  <si>
    <t>主塔ｹｰﾌﾞﾙ保護ｶﾊﾞｰ</t>
  </si>
  <si>
    <t>箇所</t>
  </si>
  <si>
    <t>ﾏﾝﾎｰﾙ改良費</t>
  </si>
  <si>
    <t>検査路設置</t>
  </si>
  <si>
    <t>主塔部漏水対策</t>
  </si>
  <si>
    <t>ｽﾌﾟﾚｰｻﾄﾞﾙ部　ｼｰﾘﾝｸﾞ撤去</t>
  </si>
  <si>
    <t>既設ｼｰﾘﾝｸﾞ撤去</t>
  </si>
  <si>
    <t>桁上面ｹｰﾌﾞﾙ保護ｶﾊﾞｰ部</t>
  </si>
  <si>
    <t>桁上面ｹｰﾌﾞﾙ保護ｶﾊﾞｰ改造</t>
  </si>
  <si>
    <t xml:space="preserve">現場塗装工　</t>
  </si>
  <si>
    <t xml:space="preserve">現場塗装　</t>
  </si>
  <si>
    <t>ｱｽﾌｧﾙﾄ舗装</t>
  </si>
  <si>
    <t>仮設工</t>
  </si>
  <si>
    <t>交通管理工</t>
  </si>
  <si>
    <t>交通誘導警備員</t>
  </si>
  <si>
    <t>人日</t>
  </si>
  <si>
    <t>足場工</t>
  </si>
  <si>
    <t xml:space="preserve">足場　</t>
  </si>
  <si>
    <t>掛m2</t>
  </si>
  <si>
    <t>直接工事費</t>
  </si>
  <si>
    <t>共通仮設</t>
  </si>
  <si>
    <t>共通仮設費</t>
  </si>
  <si>
    <t>運搬費</t>
  </si>
  <si>
    <t>仮設材運搬費</t>
  </si>
  <si>
    <t>技術管理費</t>
  </si>
  <si>
    <t>調査・試験</t>
  </si>
  <si>
    <t>共通仮設費（率計上）</t>
  </si>
  <si>
    <t>純工事費</t>
  </si>
  <si>
    <t>現場管理費</t>
  </si>
  <si>
    <t>（現場原価）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</si>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</sst>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4" t="n">
        <v>2.7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4" t="n">
        <v>0.23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4" t="n">
        <v>0.91</v>
      </c>
      <c r="G15" s="16"/>
      <c r="I15" s="17" t="n">
        <v>6.0</v>
      </c>
      <c r="J15" s="18" t="n">
        <v>4.0</v>
      </c>
    </row>
    <row r="16" ht="42.0" customHeight="true">
      <c r="A16" s="10" t="s">
        <v>20</v>
      </c>
      <c r="B16" s="11"/>
      <c r="C16" s="11"/>
      <c r="D16" s="11"/>
      <c r="E16" s="12" t="s">
        <v>13</v>
      </c>
      <c r="F16" s="13" t="n">
        <v>1.0</v>
      </c>
      <c r="G16" s="15">
        <f>G11</f>
      </c>
      <c r="I16" s="17" t="n">
        <v>7.0</v>
      </c>
      <c r="J16" s="18"/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6"/>
      <c r="I17" s="17" t="n">
        <v>8.0</v>
      </c>
      <c r="J17" s="18"/>
    </row>
    <row r="18" ht="42.0" customHeight="true">
      <c r="A18" s="10" t="s">
        <v>22</v>
      </c>
      <c r="B18" s="11"/>
      <c r="C18" s="11"/>
      <c r="D18" s="11"/>
      <c r="E18" s="12" t="s">
        <v>13</v>
      </c>
      <c r="F18" s="13" t="n">
        <v>1.0</v>
      </c>
      <c r="G18" s="15">
        <f>G16+G17</f>
      </c>
      <c r="I18" s="17" t="n">
        <v>9.0</v>
      </c>
      <c r="J18" s="18"/>
    </row>
    <row r="19" ht="42.0" customHeight="true">
      <c r="A19" s="10" t="s">
        <v>12</v>
      </c>
      <c r="B19" s="11"/>
      <c r="C19" s="11"/>
      <c r="D19" s="11"/>
      <c r="E19" s="12" t="s">
        <v>13</v>
      </c>
      <c r="F19" s="13" t="n">
        <v>1.0</v>
      </c>
      <c r="G19" s="15">
        <f>G20+G25+G57</f>
      </c>
      <c r="I19" s="17" t="n">
        <v>10.0</v>
      </c>
      <c r="J19" s="18" t="n">
        <v>1.0</v>
      </c>
    </row>
    <row r="20" ht="42.0" customHeight="true">
      <c r="A20" s="10"/>
      <c r="B20" s="11" t="s">
        <v>23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G22+G23+G24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17</v>
      </c>
      <c r="F22" s="14" t="n">
        <v>2.7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17</v>
      </c>
      <c r="F23" s="14" t="n">
        <v>0.23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17</v>
      </c>
      <c r="F24" s="14" t="n">
        <v>0.91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28</v>
      </c>
      <c r="C25" s="11"/>
      <c r="D25" s="11"/>
      <c r="E25" s="12" t="s">
        <v>13</v>
      </c>
      <c r="F25" s="13" t="n">
        <v>1.0</v>
      </c>
      <c r="G25" s="15">
        <f>G26+G33+G35+G37+G39+G41+G43+G45+G47+G49+G51+G53+G55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G27+G28+G29+G30+G31+G32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29</v>
      </c>
      <c r="E27" s="12" t="s">
        <v>30</v>
      </c>
      <c r="F27" s="13" t="n">
        <v>141.0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29</v>
      </c>
      <c r="E28" s="12" t="s">
        <v>30</v>
      </c>
      <c r="F28" s="13" t="n">
        <v>187.0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31</v>
      </c>
      <c r="E29" s="12" t="s">
        <v>32</v>
      </c>
      <c r="F29" s="13" t="n">
        <v>15.0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33</v>
      </c>
      <c r="E30" s="12" t="s">
        <v>30</v>
      </c>
      <c r="F30" s="13" t="n">
        <v>468.0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34</v>
      </c>
      <c r="E31" s="12" t="s">
        <v>35</v>
      </c>
      <c r="F31" s="13" t="n">
        <v>5.0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36</v>
      </c>
      <c r="E32" s="12" t="s">
        <v>30</v>
      </c>
      <c r="F32" s="13" t="n">
        <v>468.0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37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37</v>
      </c>
      <c r="E34" s="12" t="s">
        <v>38</v>
      </c>
      <c r="F34" s="13" t="n">
        <v>22.0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39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39</v>
      </c>
      <c r="E36" s="12" t="s">
        <v>30</v>
      </c>
      <c r="F36" s="13" t="n">
        <v>328.0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40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40</v>
      </c>
      <c r="E38" s="12" t="s">
        <v>38</v>
      </c>
      <c r="F38" s="13" t="n">
        <v>22.0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41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41</v>
      </c>
      <c r="E40" s="12" t="s">
        <v>30</v>
      </c>
      <c r="F40" s="13" t="n">
        <v>4.0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42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42</v>
      </c>
      <c r="E42" s="12" t="s">
        <v>43</v>
      </c>
      <c r="F42" s="13" t="n">
        <v>4.0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18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44</v>
      </c>
      <c r="E44" s="12" t="s">
        <v>43</v>
      </c>
      <c r="F44" s="13" t="n">
        <v>8.0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19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45</v>
      </c>
      <c r="E46" s="12" t="s">
        <v>43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46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46</v>
      </c>
      <c r="E48" s="12" t="s">
        <v>35</v>
      </c>
      <c r="F48" s="13" t="n">
        <v>11.0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 t="s">
        <v>47</v>
      </c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48</v>
      </c>
      <c r="E50" s="12" t="s">
        <v>43</v>
      </c>
      <c r="F50" s="13" t="n">
        <v>4.0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 t="s">
        <v>49</v>
      </c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50</v>
      </c>
      <c r="E52" s="12" t="s">
        <v>43</v>
      </c>
      <c r="F52" s="13" t="n">
        <v>4.0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 t="s">
        <v>51</v>
      </c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52</v>
      </c>
      <c r="E54" s="12" t="s">
        <v>13</v>
      </c>
      <c r="F54" s="13" t="n">
        <v>1.0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 t="s">
        <v>53</v>
      </c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53</v>
      </c>
      <c r="E56" s="12" t="s">
        <v>13</v>
      </c>
      <c r="F56" s="13" t="n">
        <v>1.0</v>
      </c>
      <c r="G56" s="16"/>
      <c r="I56" s="17" t="n">
        <v>47.0</v>
      </c>
      <c r="J56" s="18" t="n">
        <v>4.0</v>
      </c>
    </row>
    <row r="57" ht="42.0" customHeight="true">
      <c r="A57" s="10"/>
      <c r="B57" s="11" t="s">
        <v>54</v>
      </c>
      <c r="C57" s="11"/>
      <c r="D57" s="11"/>
      <c r="E57" s="12" t="s">
        <v>13</v>
      </c>
      <c r="F57" s="13" t="n">
        <v>1.0</v>
      </c>
      <c r="G57" s="15">
        <f>G58+G61</f>
      </c>
      <c r="I57" s="17" t="n">
        <v>48.0</v>
      </c>
      <c r="J57" s="18" t="n">
        <v>2.0</v>
      </c>
    </row>
    <row r="58" ht="42.0" customHeight="true">
      <c r="A58" s="10"/>
      <c r="B58" s="11"/>
      <c r="C58" s="11" t="s">
        <v>55</v>
      </c>
      <c r="D58" s="11"/>
      <c r="E58" s="12" t="s">
        <v>13</v>
      </c>
      <c r="F58" s="13" t="n">
        <v>1.0</v>
      </c>
      <c r="G58" s="15">
        <f>G59+G60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56</v>
      </c>
      <c r="E59" s="12" t="s">
        <v>57</v>
      </c>
      <c r="F59" s="13" t="n">
        <v>203.0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56</v>
      </c>
      <c r="E60" s="12" t="s">
        <v>57</v>
      </c>
      <c r="F60" s="13" t="n">
        <v>610.0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 t="s">
        <v>58</v>
      </c>
      <c r="D61" s="11"/>
      <c r="E61" s="12" t="s">
        <v>13</v>
      </c>
      <c r="F61" s="13" t="n">
        <v>1.0</v>
      </c>
      <c r="G61" s="15">
        <f>G62</f>
      </c>
      <c r="I61" s="17" t="n">
        <v>52.0</v>
      </c>
      <c r="J61" s="18" t="n">
        <v>3.0</v>
      </c>
    </row>
    <row r="62" ht="42.0" customHeight="true">
      <c r="A62" s="10"/>
      <c r="B62" s="11"/>
      <c r="C62" s="11"/>
      <c r="D62" s="11" t="s">
        <v>59</v>
      </c>
      <c r="E62" s="12" t="s">
        <v>60</v>
      </c>
      <c r="F62" s="13" t="n">
        <v>400.0</v>
      </c>
      <c r="G62" s="16"/>
      <c r="I62" s="17" t="n">
        <v>53.0</v>
      </c>
      <c r="J62" s="18" t="n">
        <v>4.0</v>
      </c>
    </row>
    <row r="63" ht="42.0" customHeight="true">
      <c r="A63" s="10" t="s">
        <v>61</v>
      </c>
      <c r="B63" s="11"/>
      <c r="C63" s="11"/>
      <c r="D63" s="11"/>
      <c r="E63" s="12" t="s">
        <v>13</v>
      </c>
      <c r="F63" s="13" t="n">
        <v>1.0</v>
      </c>
      <c r="G63" s="15">
        <f>G20+G25+G57</f>
      </c>
      <c r="I63" s="17" t="n">
        <v>54.0</v>
      </c>
      <c r="J63" s="18" t="n">
        <v>20.0</v>
      </c>
    </row>
    <row r="64" ht="42.0" customHeight="true">
      <c r="A64" s="10" t="s">
        <v>62</v>
      </c>
      <c r="B64" s="11"/>
      <c r="C64" s="11"/>
      <c r="D64" s="11"/>
      <c r="E64" s="12" t="s">
        <v>13</v>
      </c>
      <c r="F64" s="13" t="n">
        <v>1.0</v>
      </c>
      <c r="G64" s="15">
        <f>G65+G70</f>
      </c>
      <c r="I64" s="17" t="n">
        <v>55.0</v>
      </c>
      <c r="J64" s="18" t="n">
        <v>200.0</v>
      </c>
    </row>
    <row r="65" ht="42.0" customHeight="true">
      <c r="A65" s="10"/>
      <c r="B65" s="11" t="s">
        <v>63</v>
      </c>
      <c r="C65" s="11"/>
      <c r="D65" s="11"/>
      <c r="E65" s="12" t="s">
        <v>13</v>
      </c>
      <c r="F65" s="13" t="n">
        <v>1.0</v>
      </c>
      <c r="G65" s="15">
        <f>G66+G68</f>
      </c>
      <c r="I65" s="17" t="n">
        <v>56.0</v>
      </c>
      <c r="J65" s="18" t="n">
        <v>2.0</v>
      </c>
    </row>
    <row r="66" ht="42.0" customHeight="true">
      <c r="A66" s="10"/>
      <c r="B66" s="11"/>
      <c r="C66" s="11" t="s">
        <v>64</v>
      </c>
      <c r="D66" s="11"/>
      <c r="E66" s="12" t="s">
        <v>13</v>
      </c>
      <c r="F66" s="13" t="n">
        <v>1.0</v>
      </c>
      <c r="G66" s="15">
        <f>G67</f>
      </c>
      <c r="I66" s="17" t="n">
        <v>57.0</v>
      </c>
      <c r="J66" s="18" t="n">
        <v>3.0</v>
      </c>
    </row>
    <row r="67" ht="42.0" customHeight="true">
      <c r="A67" s="10"/>
      <c r="B67" s="11"/>
      <c r="C67" s="11"/>
      <c r="D67" s="11" t="s">
        <v>65</v>
      </c>
      <c r="E67" s="12" t="s">
        <v>17</v>
      </c>
      <c r="F67" s="13" t="n">
        <v>57.0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 t="s">
        <v>66</v>
      </c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67</v>
      </c>
      <c r="E69" s="12" t="s">
        <v>13</v>
      </c>
      <c r="F69" s="13" t="n">
        <v>1.0</v>
      </c>
      <c r="G69" s="16"/>
      <c r="I69" s="17" t="n">
        <v>60.0</v>
      </c>
      <c r="J69" s="18" t="n">
        <v>4.0</v>
      </c>
    </row>
    <row r="70" ht="42.0" customHeight="true">
      <c r="A70" s="10"/>
      <c r="B70" s="11" t="s">
        <v>68</v>
      </c>
      <c r="C70" s="11"/>
      <c r="D70" s="11"/>
      <c r="E70" s="12" t="s">
        <v>13</v>
      </c>
      <c r="F70" s="13" t="n">
        <v>1.0</v>
      </c>
      <c r="G70" s="16"/>
      <c r="I70" s="17" t="n">
        <v>61.0</v>
      </c>
      <c r="J70" s="18"/>
    </row>
    <row r="71" ht="42.0" customHeight="true">
      <c r="A71" s="10" t="s">
        <v>69</v>
      </c>
      <c r="B71" s="11"/>
      <c r="C71" s="11"/>
      <c r="D71" s="11"/>
      <c r="E71" s="12" t="s">
        <v>13</v>
      </c>
      <c r="F71" s="13" t="n">
        <v>1.0</v>
      </c>
      <c r="G71" s="15">
        <f>G63+G64</f>
      </c>
      <c r="I71" s="17" t="n">
        <v>62.0</v>
      </c>
      <c r="J71" s="18"/>
    </row>
    <row r="72" ht="42.0" customHeight="true">
      <c r="A72" s="10"/>
      <c r="B72" s="11" t="s">
        <v>70</v>
      </c>
      <c r="C72" s="11"/>
      <c r="D72" s="11"/>
      <c r="E72" s="12" t="s">
        <v>13</v>
      </c>
      <c r="F72" s="13" t="n">
        <v>1.0</v>
      </c>
      <c r="G72" s="16"/>
      <c r="I72" s="17" t="n">
        <v>63.0</v>
      </c>
      <c r="J72" s="18" t="n">
        <v>210.0</v>
      </c>
    </row>
    <row r="73" ht="42.0" customHeight="true">
      <c r="A73" s="10" t="s">
        <v>71</v>
      </c>
      <c r="B73" s="11"/>
      <c r="C73" s="11"/>
      <c r="D73" s="11"/>
      <c r="E73" s="12" t="s">
        <v>13</v>
      </c>
      <c r="F73" s="13" t="n">
        <v>1.0</v>
      </c>
      <c r="G73" s="15">
        <f>G63+G64+G72</f>
      </c>
      <c r="I73" s="17" t="n">
        <v>64.0</v>
      </c>
      <c r="J73" s="18"/>
    </row>
    <row r="74" ht="42.0" customHeight="true">
      <c r="A74" s="10" t="s">
        <v>72</v>
      </c>
      <c r="B74" s="11"/>
      <c r="C74" s="11"/>
      <c r="D74" s="11"/>
      <c r="E74" s="12" t="s">
        <v>13</v>
      </c>
      <c r="F74" s="13" t="n">
        <v>1.0</v>
      </c>
      <c r="G74" s="15">
        <f>G18+G63+G64+G72</f>
      </c>
      <c r="I74" s="17" t="n">
        <v>65.0</v>
      </c>
      <c r="J74" s="18"/>
    </row>
    <row r="75" ht="42.0" customHeight="true">
      <c r="A75" s="10"/>
      <c r="B75" s="11" t="s">
        <v>73</v>
      </c>
      <c r="C75" s="11"/>
      <c r="D75" s="11"/>
      <c r="E75" s="12" t="s">
        <v>13</v>
      </c>
      <c r="F75" s="13" t="n">
        <v>1.0</v>
      </c>
      <c r="G75" s="16"/>
      <c r="I75" s="17" t="n">
        <v>66.0</v>
      </c>
      <c r="J75" s="18" t="n">
        <v>220.0</v>
      </c>
    </row>
    <row r="76" ht="42.0" customHeight="true">
      <c r="A76" s="10" t="s">
        <v>74</v>
      </c>
      <c r="B76" s="11"/>
      <c r="C76" s="11"/>
      <c r="D76" s="11"/>
      <c r="E76" s="12" t="s">
        <v>13</v>
      </c>
      <c r="F76" s="13" t="n">
        <v>1.0</v>
      </c>
      <c r="G76" s="15">
        <f>G74+G75</f>
      </c>
      <c r="I76" s="17" t="n">
        <v>67.0</v>
      </c>
      <c r="J76" s="18" t="n">
        <v>30.0</v>
      </c>
    </row>
    <row r="77" ht="42.0" customHeight="true">
      <c r="A77" s="19" t="s">
        <v>75</v>
      </c>
      <c r="B77" s="20"/>
      <c r="C77" s="20"/>
      <c r="D77" s="20"/>
      <c r="E77" s="21" t="s">
        <v>76</v>
      </c>
      <c r="F77" s="22" t="s">
        <v>76</v>
      </c>
      <c r="G77" s="24">
        <f>G76</f>
      </c>
      <c r="I77" s="26" t="n">
        <v>68.0</v>
      </c>
      <c r="J7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A16:D16"/>
    <mergeCell ref="B17:D17"/>
    <mergeCell ref="A18:D18"/>
    <mergeCell ref="A19:D19"/>
    <mergeCell ref="B20:D20"/>
    <mergeCell ref="C21:D21"/>
    <mergeCell ref="D22"/>
    <mergeCell ref="D23"/>
    <mergeCell ref="D24"/>
    <mergeCell ref="B25:D25"/>
    <mergeCell ref="C26:D26"/>
    <mergeCell ref="D27"/>
    <mergeCell ref="D28"/>
    <mergeCell ref="D29"/>
    <mergeCell ref="D30"/>
    <mergeCell ref="D31"/>
    <mergeCell ref="D32"/>
    <mergeCell ref="C33:D33"/>
    <mergeCell ref="D34"/>
    <mergeCell ref="C35:D35"/>
    <mergeCell ref="D36"/>
    <mergeCell ref="C37:D37"/>
    <mergeCell ref="D38"/>
    <mergeCell ref="C39:D39"/>
    <mergeCell ref="D40"/>
    <mergeCell ref="C41:D41"/>
    <mergeCell ref="D42"/>
    <mergeCell ref="C43:D43"/>
    <mergeCell ref="D44"/>
    <mergeCell ref="C45:D45"/>
    <mergeCell ref="D46"/>
    <mergeCell ref="C47:D47"/>
    <mergeCell ref="D48"/>
    <mergeCell ref="C49:D49"/>
    <mergeCell ref="D50"/>
    <mergeCell ref="C51:D51"/>
    <mergeCell ref="D52"/>
    <mergeCell ref="C53:D53"/>
    <mergeCell ref="D54"/>
    <mergeCell ref="C55:D55"/>
    <mergeCell ref="D56"/>
    <mergeCell ref="B57:D57"/>
    <mergeCell ref="C58:D58"/>
    <mergeCell ref="D59"/>
    <mergeCell ref="D60"/>
    <mergeCell ref="C61:D61"/>
    <mergeCell ref="D62"/>
    <mergeCell ref="A63:D63"/>
    <mergeCell ref="A64:D64"/>
    <mergeCell ref="B65:D65"/>
    <mergeCell ref="C66:D66"/>
    <mergeCell ref="D67"/>
    <mergeCell ref="C68:D68"/>
    <mergeCell ref="D69"/>
    <mergeCell ref="B70:D70"/>
    <mergeCell ref="A71:D71"/>
    <mergeCell ref="B72:D72"/>
    <mergeCell ref="A73:D73"/>
    <mergeCell ref="A74:D74"/>
    <mergeCell ref="B75:D75"/>
    <mergeCell ref="A76:D76"/>
    <mergeCell ref="A77:D7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2022-07-01T07:22:08Z</dcterms:created>
  <dc:creator>Apache POI</dc:creator>
</cp:coreProperties>
</file>